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1"/>
  </bookViews>
  <sheets>
    <sheet name="Hoja1" sheetId="1" r:id="rId1"/>
    <sheet name="Hoja2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<sst xmlns="http://schemas.openxmlformats.org/spreadsheetml/2006/main" count="152" uniqueCount="63">
  <si>
    <t>ESTUDIANTES POR BOLSA DE TRABAJO, SEGÚN FACULTAD DE LA QUE PROCEDE</t>
  </si>
  <si>
    <t>AÑO 2011</t>
  </si>
  <si>
    <t>FACULTAD</t>
  </si>
  <si>
    <t>ESPECIALIDAD</t>
  </si>
  <si>
    <t>TOTAL</t>
  </si>
  <si>
    <t>H</t>
  </si>
  <si>
    <t>M</t>
  </si>
  <si>
    <t>AGRONOMIA</t>
  </si>
  <si>
    <t>CIENCIAS</t>
  </si>
  <si>
    <t>BIOLOGÍA</t>
  </si>
  <si>
    <t>INGENIERIA AMBIENTAL</t>
  </si>
  <si>
    <t>METEOROLOGÍA</t>
  </si>
  <si>
    <t>CIENCIAS FORESTALES</t>
  </si>
  <si>
    <t>INGENIERIA FORESTAL</t>
  </si>
  <si>
    <t>ECONOMÍA Y PLANIFICACIÓN</t>
  </si>
  <si>
    <t>ECONOMÍA</t>
  </si>
  <si>
    <t>ING. ESTADÍSTICA E INFORMÁTICA</t>
  </si>
  <si>
    <t>ING. GESTIÓN EMPRESARIAL</t>
  </si>
  <si>
    <t>ING. AGRICOLA</t>
  </si>
  <si>
    <t>INDUSTRIAS ALIMENTARIAS</t>
  </si>
  <si>
    <t>PESQUERIA</t>
  </si>
  <si>
    <t>ING. PESQUERÍA</t>
  </si>
  <si>
    <t>ZOOTECNIA</t>
  </si>
  <si>
    <t>Fuente: Of. De Bienestar Universitario - Unidad de Servicios Estudiantiles</t>
  </si>
  <si>
    <t>AÑO 2012</t>
  </si>
  <si>
    <t>NÚMERO DE ATENCIONES POR TIPO DE USUARIO, SEGÚN CONSULTORIO 2011</t>
  </si>
  <si>
    <t>CONSULTORIO</t>
  </si>
  <si>
    <t>TOTAL CONSULTORIOS</t>
  </si>
  <si>
    <t>TIPO DE USUARIO</t>
  </si>
  <si>
    <t>TOTAL USUARIOS</t>
  </si>
  <si>
    <t>AUTOSEGURO ALUMNO</t>
  </si>
  <si>
    <t>DOCENTES</t>
  </si>
  <si>
    <t>ADMINISTRATIVOS</t>
  </si>
  <si>
    <t>VISITAS</t>
  </si>
  <si>
    <t>MEDICINA</t>
  </si>
  <si>
    <t>ODONTOLOGÍA*</t>
  </si>
  <si>
    <t>PSICOLOGÍA</t>
  </si>
  <si>
    <t>TÓPICO-ENFERMERIA</t>
  </si>
  <si>
    <t>Fuente: Of. De Bienestar Universitario - Unidad de Servicios Médicos</t>
  </si>
  <si>
    <t>(*) Dos (2) Odontólogas Atienden en un solo consultorio</t>
  </si>
  <si>
    <t>NÚMERO DE ATENCIONES POR TIPO DE USUARIO, SEGÚN CONSULTORIO 2012</t>
  </si>
  <si>
    <t>NUMERO DE RACIONES TOTALES DEL COMEDOR UNIVERSITARIO 2011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</si>
  <si>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</si>
  <si>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</si>
  <si>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</si>
  <si>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</si>
  <si>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</si>
  <si>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</si>
  <si>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</si>
  <si>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</si>
  <si>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</si>
  <si>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</si>
  <si>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</si>
  <si>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</si>
  <si>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DESAYUNO</t>
  </si>
  <si>
    <t>TICKETS</t>
  </si>
  <si>
    <t>BECA</t>
  </si>
  <si>
    <t>MEDIA BECA</t>
  </si>
  <si>
    <t>PUBLICO</t>
  </si>
  <si>
    <t>ALMUERZO</t>
  </si>
  <si>
    <t>CENA</t>
  </si>
  <si>
    <t>NUMERO DE RACIONES TOTALES DEL COMEDOR UNIVERSITARIO 2012</t>
  </si>
  <si>
    <t xml:space="preserve">Fuente: Oficina de Bienestar Universitario - Unidad de Servicios Alimenticios 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</si>
</sst>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39" fillId="0" borderId="15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39" fillId="0" borderId="19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 wrapText="1"/>
    </xf>
    <xf numFmtId="0" fontId="39" fillId="0" borderId="27" xfId="0" applyFont="1" applyBorder="1" applyAlignment="1">
      <alignment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8" xfId="0" applyFont="1" applyBorder="1" applyAlignment="1">
      <alignment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39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vertical="center"/>
    </xf>
    <xf numFmtId="0" fontId="39" fillId="0" borderId="28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4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39" fillId="0" borderId="43" xfId="0" applyFont="1" applyBorder="1" applyAlignment="1">
      <alignment horizontal="center" vertical="center"/>
    </xf>
    <xf numFmtId="0" fontId="39" fillId="0" borderId="43" xfId="0" applyFont="1" applyBorder="1" applyAlignment="1">
      <alignment vertical="center"/>
    </xf>
    <xf numFmtId="0" fontId="39" fillId="0" borderId="21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39" fillId="0" borderId="28" xfId="0" applyFont="1" applyBorder="1" applyAlignment="1">
      <alignment/>
    </xf>
    <xf numFmtId="0" fontId="39" fillId="0" borderId="34" xfId="0" applyFont="1" applyBorder="1" applyAlignment="1">
      <alignment/>
    </xf>
    <xf numFmtId="0" fontId="39" fillId="0" borderId="43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">
      <selection activeCell="G29" sqref="G29"/>
    </sheetView>
  </sheetViews>
  <sheetFormatPr defaultColWidth="11.421875" defaultRowHeight="15"/>
  <cols>
    <col min="1" max="1" width="24.140625" style="0" customWidth="1"/>
    <col min="2" max="2" width="33.421875" style="0" customWidth="1"/>
  </cols>
  <sheetData>
    <row r="2" spans="1:5" ht="15.75">
      <c r="A2" s="1" t="s">
        <v>0</v>
      </c>
      <c r="B2" s="1"/>
      <c r="C2" s="1"/>
      <c r="D2" s="1"/>
      <c r="E2" s="1"/>
    </row>
    <row r="3" spans="1:5" ht="16.5" thickBot="1">
      <c r="A3" s="2" t="s">
        <v>1</v>
      </c>
      <c r="B3" s="2"/>
      <c r="C3" s="2"/>
      <c r="D3" s="2"/>
      <c r="E3" s="2"/>
    </row>
    <row r="4" spans="1:5" ht="18.75" customHeight="1" thickBot="1">
      <c r="A4" s="3"/>
      <c r="B4" s="4"/>
      <c r="C4" s="5">
        <v>2011</v>
      </c>
      <c r="D4" s="5"/>
      <c r="E4" s="5"/>
    </row>
    <row r="5" spans="1:5" ht="18.75" customHeight="1" thickBot="1">
      <c r="A5" s="6" t="s">
        <v>2</v>
      </c>
      <c r="B5" s="7" t="s">
        <v>3</v>
      </c>
      <c r="C5" s="6" t="s">
        <v>4</v>
      </c>
      <c r="D5" s="8" t="s">
        <v>5</v>
      </c>
      <c r="E5" s="9" t="s">
        <v>6</v>
      </c>
    </row>
    <row r="6" spans="1:5" ht="18.75" customHeight="1">
      <c r="A6" s="10" t="s">
        <v>7</v>
      </c>
      <c r="B6" s="11" t="s">
        <v>7</v>
      </c>
      <c r="C6" s="12">
        <f>D6+E6</f>
        <v>8</v>
      </c>
      <c r="D6" s="13">
        <v>4</v>
      </c>
      <c r="E6" s="14">
        <v>4</v>
      </c>
    </row>
    <row r="7" spans="1:5" ht="18.75" customHeight="1">
      <c r="A7" s="10" t="s">
        <v>8</v>
      </c>
      <c r="B7" s="11" t="s">
        <v>9</v>
      </c>
      <c r="C7" s="12">
        <f aca="true" t="shared" si="0" ref="C7:C17">D7+E7</f>
        <v>3</v>
      </c>
      <c r="D7" s="13">
        <v>2</v>
      </c>
      <c r="E7" s="14">
        <v>1</v>
      </c>
    </row>
    <row r="8" spans="1:5" ht="18.75" customHeight="1">
      <c r="A8" s="10"/>
      <c r="B8" s="11" t="s">
        <v>10</v>
      </c>
      <c r="C8" s="12">
        <f t="shared" si="0"/>
        <v>2</v>
      </c>
      <c r="D8" s="13">
        <v>0</v>
      </c>
      <c r="E8" s="14">
        <v>2</v>
      </c>
    </row>
    <row r="9" spans="1:5" ht="18.75" customHeight="1">
      <c r="A9" s="10"/>
      <c r="B9" s="11" t="s">
        <v>11</v>
      </c>
      <c r="C9" s="12">
        <f t="shared" si="0"/>
        <v>0</v>
      </c>
      <c r="D9" s="13">
        <v>0</v>
      </c>
      <c r="E9" s="14">
        <v>0</v>
      </c>
    </row>
    <row r="10" spans="1:5" ht="18.75" customHeight="1">
      <c r="A10" s="10" t="s">
        <v>12</v>
      </c>
      <c r="B10" s="11" t="s">
        <v>13</v>
      </c>
      <c r="C10" s="12">
        <f t="shared" si="0"/>
        <v>12</v>
      </c>
      <c r="D10" s="13">
        <v>6</v>
      </c>
      <c r="E10" s="14">
        <v>6</v>
      </c>
    </row>
    <row r="11" spans="1:5" ht="18.75" customHeight="1">
      <c r="A11" s="10" t="s">
        <v>14</v>
      </c>
      <c r="B11" s="11" t="s">
        <v>15</v>
      </c>
      <c r="C11" s="12">
        <f t="shared" si="0"/>
        <v>2</v>
      </c>
      <c r="D11" s="13">
        <v>1</v>
      </c>
      <c r="E11" s="14">
        <v>1</v>
      </c>
    </row>
    <row r="12" spans="1:5" ht="18.75" customHeight="1">
      <c r="A12" s="10"/>
      <c r="B12" s="11" t="s">
        <v>16</v>
      </c>
      <c r="C12" s="12">
        <f t="shared" si="0"/>
        <v>2</v>
      </c>
      <c r="D12" s="13">
        <v>2</v>
      </c>
      <c r="E12" s="14">
        <v>0</v>
      </c>
    </row>
    <row r="13" spans="1:5" ht="18.75" customHeight="1">
      <c r="A13" s="10"/>
      <c r="B13" s="11" t="s">
        <v>17</v>
      </c>
      <c r="C13" s="12">
        <f t="shared" si="0"/>
        <v>10</v>
      </c>
      <c r="D13" s="13">
        <v>0</v>
      </c>
      <c r="E13" s="14">
        <v>10</v>
      </c>
    </row>
    <row r="14" spans="1:5" ht="18.75" customHeight="1">
      <c r="A14" s="10" t="s">
        <v>18</v>
      </c>
      <c r="B14" s="11" t="s">
        <v>18</v>
      </c>
      <c r="C14" s="12">
        <f t="shared" si="0"/>
        <v>12</v>
      </c>
      <c r="D14" s="13">
        <v>5</v>
      </c>
      <c r="E14" s="14">
        <v>7</v>
      </c>
    </row>
    <row r="15" spans="1:5" ht="18.75" customHeight="1">
      <c r="A15" s="10" t="s">
        <v>19</v>
      </c>
      <c r="B15" s="11" t="s">
        <v>19</v>
      </c>
      <c r="C15" s="12">
        <f t="shared" si="0"/>
        <v>0</v>
      </c>
      <c r="D15" s="13">
        <v>0</v>
      </c>
      <c r="E15" s="14">
        <v>0</v>
      </c>
    </row>
    <row r="16" spans="1:5" ht="18.75" customHeight="1">
      <c r="A16" s="10" t="s">
        <v>20</v>
      </c>
      <c r="B16" s="11" t="s">
        <v>21</v>
      </c>
      <c r="C16" s="12">
        <f t="shared" si="0"/>
        <v>11</v>
      </c>
      <c r="D16" s="13">
        <v>5</v>
      </c>
      <c r="E16" s="14">
        <v>6</v>
      </c>
    </row>
    <row r="17" spans="1:5" ht="18.75" customHeight="1" thickBot="1">
      <c r="A17" s="15" t="s">
        <v>22</v>
      </c>
      <c r="B17" s="16" t="s">
        <v>22</v>
      </c>
      <c r="C17" s="17">
        <f t="shared" si="0"/>
        <v>30</v>
      </c>
      <c r="D17" s="18">
        <v>15</v>
      </c>
      <c r="E17" s="19">
        <v>15</v>
      </c>
    </row>
    <row r="18" spans="1:5" ht="18.75" customHeight="1" thickBot="1">
      <c r="A18" s="20" t="s">
        <v>4</v>
      </c>
      <c r="B18" s="21"/>
      <c r="C18" s="22">
        <f>SUM(C6:C17)</f>
        <v>92</v>
      </c>
      <c r="D18" s="23">
        <f>SUM(D6:D17)</f>
        <v>40</v>
      </c>
      <c r="E18" s="24">
        <f>SUM(E6:E17)</f>
        <v>52</v>
      </c>
    </row>
    <row r="19" ht="15">
      <c r="A19" s="25" t="s">
        <v>23</v>
      </c>
    </row>
    <row r="21" spans="1:5" ht="15.75">
      <c r="A21" s="26" t="s">
        <v>0</v>
      </c>
      <c r="B21" s="26"/>
      <c r="C21" s="26"/>
      <c r="D21" s="26"/>
      <c r="E21" s="26"/>
    </row>
    <row r="22" spans="1:5" ht="16.5" thickBot="1">
      <c r="A22" s="2" t="s">
        <v>24</v>
      </c>
      <c r="B22" s="2"/>
      <c r="C22" s="2"/>
      <c r="D22" s="2"/>
      <c r="E22" s="2"/>
    </row>
    <row r="23" spans="1:5" ht="18.75" customHeight="1" thickBot="1">
      <c r="A23" s="3"/>
      <c r="B23" s="4"/>
      <c r="C23" s="5">
        <v>2012</v>
      </c>
      <c r="D23" s="5"/>
      <c r="E23" s="5"/>
    </row>
    <row r="24" spans="1:5" ht="18.75" customHeight="1" thickBot="1">
      <c r="A24" s="6" t="s">
        <v>2</v>
      </c>
      <c r="B24" s="7" t="s">
        <v>3</v>
      </c>
      <c r="C24" s="6" t="s">
        <v>4</v>
      </c>
      <c r="D24" s="8" t="s">
        <v>5</v>
      </c>
      <c r="E24" s="9" t="s">
        <v>6</v>
      </c>
    </row>
    <row r="25" spans="1:5" ht="18.75" customHeight="1">
      <c r="A25" s="10" t="s">
        <v>7</v>
      </c>
      <c r="B25" s="11" t="s">
        <v>7</v>
      </c>
      <c r="C25" s="12">
        <f>D25+E25</f>
        <v>9</v>
      </c>
      <c r="D25" s="13">
        <v>6</v>
      </c>
      <c r="E25" s="14">
        <v>3</v>
      </c>
    </row>
    <row r="26" spans="1:5" ht="18.75" customHeight="1">
      <c r="A26" s="10" t="s">
        <v>8</v>
      </c>
      <c r="B26" s="11" t="s">
        <v>9</v>
      </c>
      <c r="C26" s="12">
        <f aca="true" t="shared" si="1" ref="C26:C36">D26+E26</f>
        <v>7</v>
      </c>
      <c r="D26" s="13">
        <v>3</v>
      </c>
      <c r="E26" s="14">
        <v>4</v>
      </c>
    </row>
    <row r="27" spans="1:5" ht="18.75" customHeight="1">
      <c r="A27" s="10"/>
      <c r="B27" s="11" t="s">
        <v>10</v>
      </c>
      <c r="C27" s="12">
        <f t="shared" si="1"/>
        <v>3</v>
      </c>
      <c r="D27" s="13">
        <v>2</v>
      </c>
      <c r="E27" s="14">
        <v>1</v>
      </c>
    </row>
    <row r="28" spans="1:5" ht="18.75" customHeight="1">
      <c r="A28" s="10"/>
      <c r="B28" s="11" t="s">
        <v>11</v>
      </c>
      <c r="C28" s="12">
        <f t="shared" si="1"/>
        <v>2</v>
      </c>
      <c r="D28" s="13">
        <v>1</v>
      </c>
      <c r="E28" s="14">
        <v>1</v>
      </c>
    </row>
    <row r="29" spans="1:5" ht="18.75" customHeight="1">
      <c r="A29" s="10" t="s">
        <v>12</v>
      </c>
      <c r="B29" s="11" t="s">
        <v>13</v>
      </c>
      <c r="C29" s="12">
        <f t="shared" si="1"/>
        <v>13</v>
      </c>
      <c r="D29" s="13">
        <v>4</v>
      </c>
      <c r="E29" s="14">
        <v>9</v>
      </c>
    </row>
    <row r="30" spans="1:5" ht="18.75" customHeight="1">
      <c r="A30" s="10" t="s">
        <v>14</v>
      </c>
      <c r="B30" s="11" t="s">
        <v>15</v>
      </c>
      <c r="C30" s="12">
        <f t="shared" si="1"/>
        <v>4</v>
      </c>
      <c r="D30" s="13">
        <v>1</v>
      </c>
      <c r="E30" s="14">
        <v>3</v>
      </c>
    </row>
    <row r="31" spans="1:5" ht="18.75" customHeight="1">
      <c r="A31" s="10"/>
      <c r="B31" s="11" t="s">
        <v>16</v>
      </c>
      <c r="C31" s="12">
        <f t="shared" si="1"/>
        <v>0</v>
      </c>
      <c r="D31" s="13">
        <v>0</v>
      </c>
      <c r="E31" s="14">
        <v>0</v>
      </c>
    </row>
    <row r="32" spans="1:5" ht="18.75" customHeight="1">
      <c r="A32" s="10"/>
      <c r="B32" s="11" t="s">
        <v>17</v>
      </c>
      <c r="C32" s="12">
        <f t="shared" si="1"/>
        <v>4</v>
      </c>
      <c r="D32" s="13">
        <v>0</v>
      </c>
      <c r="E32" s="14">
        <v>4</v>
      </c>
    </row>
    <row r="33" spans="1:5" ht="18.75" customHeight="1">
      <c r="A33" s="10" t="s">
        <v>18</v>
      </c>
      <c r="B33" s="11" t="s">
        <v>18</v>
      </c>
      <c r="C33" s="12">
        <f t="shared" si="1"/>
        <v>2</v>
      </c>
      <c r="D33" s="13">
        <v>2</v>
      </c>
      <c r="E33" s="14">
        <v>0</v>
      </c>
    </row>
    <row r="34" spans="1:5" ht="18.75" customHeight="1">
      <c r="A34" s="10" t="s">
        <v>19</v>
      </c>
      <c r="B34" s="11" t="s">
        <v>19</v>
      </c>
      <c r="C34" s="12">
        <f t="shared" si="1"/>
        <v>1</v>
      </c>
      <c r="D34" s="13">
        <v>0</v>
      </c>
      <c r="E34" s="14">
        <v>1</v>
      </c>
    </row>
    <row r="35" spans="1:5" ht="18.75" customHeight="1">
      <c r="A35" s="10" t="s">
        <v>20</v>
      </c>
      <c r="B35" s="11" t="s">
        <v>21</v>
      </c>
      <c r="C35" s="12">
        <f t="shared" si="1"/>
        <v>8</v>
      </c>
      <c r="D35" s="13">
        <v>4</v>
      </c>
      <c r="E35" s="14">
        <v>4</v>
      </c>
    </row>
    <row r="36" spans="1:5" ht="18.75" customHeight="1" thickBot="1">
      <c r="A36" s="15" t="s">
        <v>22</v>
      </c>
      <c r="B36" s="16" t="s">
        <v>22</v>
      </c>
      <c r="C36" s="17">
        <f t="shared" si="1"/>
        <v>23</v>
      </c>
      <c r="D36" s="18">
        <v>11</v>
      </c>
      <c r="E36" s="19">
        <v>12</v>
      </c>
    </row>
    <row r="37" spans="1:5" ht="18.75" customHeight="1" thickBot="1">
      <c r="A37" s="20" t="s">
        <v>4</v>
      </c>
      <c r="B37" s="21"/>
      <c r="C37" s="22">
        <f>SUM(C25:C36)</f>
        <v>76</v>
      </c>
      <c r="D37" s="23">
        <f>SUM(D25:D36)</f>
        <v>34</v>
      </c>
      <c r="E37" s="24">
        <f>SUM(E25:E36)</f>
        <v>42</v>
      </c>
    </row>
    <row r="38" ht="15">
      <c r="A38" s="25" t="s">
        <v>23</v>
      </c>
    </row>
  </sheetData>
  <sheetProtection/>
  <mergeCells count="8">
    <mergeCell ref="C23:E23"/>
    <mergeCell ref="A37:B37"/>
    <mergeCell ref="A2:E2"/>
    <mergeCell ref="A3:E3"/>
    <mergeCell ref="C4:E4"/>
    <mergeCell ref="A18:B18"/>
    <mergeCell ref="A21:E21"/>
    <mergeCell ref="A22:E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J9" sqref="J9"/>
    </sheetView>
  </sheetViews>
  <sheetFormatPr defaultColWidth="11.421875" defaultRowHeight="15"/>
  <cols>
    <col min="1" max="1" width="21.7109375" style="0" customWidth="1"/>
    <col min="2" max="2" width="20.28125" style="0" bestFit="1" customWidth="1"/>
    <col min="3" max="7" width="16.57421875" style="0" customWidth="1"/>
  </cols>
  <sheetData>
    <row r="2" spans="1:7" ht="15.75">
      <c r="A2" s="1" t="s">
        <v>25</v>
      </c>
      <c r="B2" s="1"/>
      <c r="C2" s="1"/>
      <c r="D2" s="1"/>
      <c r="E2" s="1"/>
      <c r="F2" s="1"/>
      <c r="G2" s="1"/>
    </row>
    <row r="3" spans="1:7" ht="15.75" thickBot="1">
      <c r="A3" s="27"/>
      <c r="B3" s="27"/>
      <c r="C3" s="27"/>
      <c r="D3" s="27"/>
      <c r="E3" s="27"/>
      <c r="F3" s="27"/>
      <c r="G3" s="27"/>
    </row>
    <row r="4" spans="1:7" ht="23.25" customHeight="1" thickBot="1">
      <c r="A4" s="28" t="s">
        <v>26</v>
      </c>
      <c r="B4" s="29" t="s">
        <v>27</v>
      </c>
      <c r="C4" s="30" t="s">
        <v>28</v>
      </c>
      <c r="D4" s="31"/>
      <c r="E4" s="31"/>
      <c r="F4" s="32"/>
      <c r="G4" s="29" t="s">
        <v>29</v>
      </c>
    </row>
    <row r="5" spans="1:7" ht="23.25" customHeight="1" thickBot="1">
      <c r="A5" s="28"/>
      <c r="B5" s="29"/>
      <c r="C5" s="33" t="s">
        <v>30</v>
      </c>
      <c r="D5" s="31" t="s">
        <v>31</v>
      </c>
      <c r="E5" s="31" t="s">
        <v>32</v>
      </c>
      <c r="F5" s="32" t="s">
        <v>33</v>
      </c>
      <c r="G5" s="29"/>
    </row>
    <row r="6" spans="1:7" ht="23.25" customHeight="1" thickBot="1">
      <c r="A6" s="28"/>
      <c r="B6" s="29"/>
      <c r="C6" s="33"/>
      <c r="D6" s="31"/>
      <c r="E6" s="31"/>
      <c r="F6" s="32"/>
      <c r="G6" s="29"/>
    </row>
    <row r="7" spans="1:7" ht="23.25" customHeight="1">
      <c r="A7" s="34" t="s">
        <v>34</v>
      </c>
      <c r="B7" s="35">
        <v>3</v>
      </c>
      <c r="C7" s="36">
        <v>7462</v>
      </c>
      <c r="D7" s="37">
        <v>150</v>
      </c>
      <c r="E7" s="37">
        <v>996</v>
      </c>
      <c r="F7" s="38">
        <v>19</v>
      </c>
      <c r="G7" s="39">
        <f>SUM(C7:F7)</f>
        <v>8627</v>
      </c>
    </row>
    <row r="8" spans="1:7" ht="23.25" customHeight="1">
      <c r="A8" s="40" t="s">
        <v>35</v>
      </c>
      <c r="B8" s="41">
        <v>1</v>
      </c>
      <c r="C8" s="42">
        <v>1709</v>
      </c>
      <c r="D8" s="43">
        <v>8</v>
      </c>
      <c r="E8" s="43">
        <v>283</v>
      </c>
      <c r="F8" s="44">
        <v>0</v>
      </c>
      <c r="G8" s="45">
        <f>SUM(C8:F8)</f>
        <v>2000</v>
      </c>
    </row>
    <row r="9" spans="1:7" ht="23.25" customHeight="1">
      <c r="A9" s="40" t="s">
        <v>36</v>
      </c>
      <c r="B9" s="41">
        <v>2</v>
      </c>
      <c r="C9" s="42">
        <v>1227</v>
      </c>
      <c r="D9" s="43">
        <v>118</v>
      </c>
      <c r="E9" s="43">
        <v>0</v>
      </c>
      <c r="F9" s="44">
        <v>0</v>
      </c>
      <c r="G9" s="45">
        <f>SUM(C9:F9)</f>
        <v>1345</v>
      </c>
    </row>
    <row r="10" spans="1:7" ht="23.25" customHeight="1" thickBot="1">
      <c r="A10" s="46" t="s">
        <v>37</v>
      </c>
      <c r="B10" s="47">
        <v>1</v>
      </c>
      <c r="C10" s="48">
        <v>2794</v>
      </c>
      <c r="D10" s="49">
        <v>304</v>
      </c>
      <c r="E10" s="49">
        <v>1446</v>
      </c>
      <c r="F10" s="50">
        <v>108</v>
      </c>
      <c r="G10" s="51">
        <f>SUM(C10:F10)</f>
        <v>4652</v>
      </c>
    </row>
    <row r="11" spans="1:7" ht="23.25" customHeight="1" thickBot="1">
      <c r="A11" s="7" t="s">
        <v>4</v>
      </c>
      <c r="B11" s="6">
        <f>SUM(B7:B10)</f>
        <v>7</v>
      </c>
      <c r="C11" s="52">
        <f>SUM(C7:C10)</f>
        <v>13192</v>
      </c>
      <c r="D11" s="53">
        <f>SUM(D7:D10)</f>
        <v>580</v>
      </c>
      <c r="E11" s="53">
        <f>SUM(E7:E10)</f>
        <v>2725</v>
      </c>
      <c r="F11" s="54">
        <f>SUM(F7:F10)</f>
        <v>127</v>
      </c>
      <c r="G11" s="6">
        <f>SUM(G7:G10)</f>
        <v>16624</v>
      </c>
    </row>
    <row r="12" spans="1:7" ht="15">
      <c r="A12" s="55" t="s">
        <v>38</v>
      </c>
      <c r="B12" s="27"/>
      <c r="C12" s="27"/>
      <c r="D12" s="27"/>
      <c r="E12" s="27"/>
      <c r="F12" s="27"/>
      <c r="G12" s="27"/>
    </row>
    <row r="13" spans="1:7" ht="15">
      <c r="A13" s="55" t="s">
        <v>39</v>
      </c>
      <c r="B13" s="27"/>
      <c r="C13" s="27"/>
      <c r="D13" s="27"/>
      <c r="E13" s="27"/>
      <c r="F13" s="27"/>
      <c r="G13" s="27"/>
    </row>
    <row r="14" spans="1:7" ht="15">
      <c r="A14" s="27"/>
      <c r="B14" s="27"/>
      <c r="C14" s="27"/>
      <c r="D14" s="27"/>
      <c r="E14" s="27"/>
      <c r="F14" s="27"/>
      <c r="G14" s="27"/>
    </row>
    <row r="15" spans="1:7" ht="15.75">
      <c r="A15" s="1" t="s">
        <v>40</v>
      </c>
      <c r="B15" s="1"/>
      <c r="C15" s="1"/>
      <c r="D15" s="1"/>
      <c r="E15" s="1"/>
      <c r="F15" s="1"/>
      <c r="G15" s="1"/>
    </row>
    <row r="16" spans="1:7" ht="15.75" thickBot="1">
      <c r="A16" s="27"/>
      <c r="B16" s="27"/>
      <c r="C16" s="27"/>
      <c r="D16" s="27"/>
      <c r="E16" s="27"/>
      <c r="F16" s="27"/>
      <c r="G16" s="27"/>
    </row>
    <row r="17" spans="1:7" ht="24.75" customHeight="1" thickBot="1">
      <c r="A17" s="28" t="s">
        <v>26</v>
      </c>
      <c r="B17" s="5" t="s">
        <v>27</v>
      </c>
      <c r="C17" s="30" t="s">
        <v>28</v>
      </c>
      <c r="D17" s="31"/>
      <c r="E17" s="31"/>
      <c r="F17" s="32"/>
      <c r="G17" s="29" t="s">
        <v>29</v>
      </c>
    </row>
    <row r="18" spans="1:7" ht="24.75" customHeight="1" thickBot="1">
      <c r="A18" s="28"/>
      <c r="B18" s="5"/>
      <c r="C18" s="33" t="s">
        <v>30</v>
      </c>
      <c r="D18" s="31" t="s">
        <v>31</v>
      </c>
      <c r="E18" s="31" t="s">
        <v>32</v>
      </c>
      <c r="F18" s="32" t="s">
        <v>33</v>
      </c>
      <c r="G18" s="29"/>
    </row>
    <row r="19" spans="1:7" ht="24.75" customHeight="1" thickBot="1">
      <c r="A19" s="28"/>
      <c r="B19" s="5"/>
      <c r="C19" s="33"/>
      <c r="D19" s="31"/>
      <c r="E19" s="31"/>
      <c r="F19" s="32"/>
      <c r="G19" s="29"/>
    </row>
    <row r="20" spans="1:7" ht="24.75" customHeight="1">
      <c r="A20" s="34" t="s">
        <v>34</v>
      </c>
      <c r="B20" s="35">
        <v>3</v>
      </c>
      <c r="C20" s="36">
        <v>6728</v>
      </c>
      <c r="D20" s="37">
        <v>132</v>
      </c>
      <c r="E20" s="37">
        <v>1083</v>
      </c>
      <c r="F20" s="38">
        <v>112</v>
      </c>
      <c r="G20" s="39">
        <f>SUM(C20:F20)</f>
        <v>8055</v>
      </c>
    </row>
    <row r="21" spans="1:7" ht="24.75" customHeight="1">
      <c r="A21" s="40" t="s">
        <v>35</v>
      </c>
      <c r="B21" s="41">
        <v>1</v>
      </c>
      <c r="C21" s="42">
        <v>1273</v>
      </c>
      <c r="D21" s="43">
        <v>12</v>
      </c>
      <c r="E21" s="43">
        <v>206</v>
      </c>
      <c r="F21" s="44">
        <v>0</v>
      </c>
      <c r="G21" s="45">
        <f>SUM(C21:F21)</f>
        <v>1491</v>
      </c>
    </row>
    <row r="22" spans="1:7" ht="24.75" customHeight="1">
      <c r="A22" s="40" t="s">
        <v>36</v>
      </c>
      <c r="B22" s="41">
        <v>1</v>
      </c>
      <c r="C22" s="42">
        <v>1118</v>
      </c>
      <c r="D22" s="43">
        <v>2</v>
      </c>
      <c r="E22" s="43">
        <v>5</v>
      </c>
      <c r="F22" s="44">
        <v>0</v>
      </c>
      <c r="G22" s="45">
        <f>SUM(C22:F22)</f>
        <v>1125</v>
      </c>
    </row>
    <row r="23" spans="1:7" ht="24.75" customHeight="1" thickBot="1">
      <c r="A23" s="46" t="s">
        <v>37</v>
      </c>
      <c r="B23" s="47">
        <v>1</v>
      </c>
      <c r="C23" s="48">
        <v>2699</v>
      </c>
      <c r="D23" s="49">
        <v>257</v>
      </c>
      <c r="E23" s="49">
        <v>1542</v>
      </c>
      <c r="F23" s="50">
        <v>91</v>
      </c>
      <c r="G23" s="51">
        <f>SUM(C23:F23)</f>
        <v>4589</v>
      </c>
    </row>
    <row r="24" spans="1:7" ht="24.75" customHeight="1" thickBot="1">
      <c r="A24" s="7" t="s">
        <v>4</v>
      </c>
      <c r="B24" s="6">
        <f>SUM(B20:B23)</f>
        <v>6</v>
      </c>
      <c r="C24" s="52">
        <f>SUM(C20:C23)</f>
        <v>11818</v>
      </c>
      <c r="D24" s="53">
        <f>SUM(D20:D23)</f>
        <v>403</v>
      </c>
      <c r="E24" s="53">
        <f>SUM(E20:E23)</f>
        <v>2836</v>
      </c>
      <c r="F24" s="54">
        <f>SUM(F20:F23)</f>
        <v>203</v>
      </c>
      <c r="G24" s="6">
        <f>SUM(G20:G23)</f>
        <v>15260</v>
      </c>
    </row>
    <row r="25" spans="1:7" ht="15">
      <c r="A25" s="55" t="s">
        <v>38</v>
      </c>
      <c r="B25" s="27"/>
      <c r="C25" s="27"/>
      <c r="D25" s="27"/>
      <c r="E25" s="27"/>
      <c r="F25" s="27"/>
      <c r="G25" s="27"/>
    </row>
    <row r="26" spans="1:7" ht="15">
      <c r="A26" s="55" t="s">
        <v>39</v>
      </c>
      <c r="B26" s="27"/>
      <c r="C26" s="27"/>
      <c r="D26" s="27"/>
      <c r="E26" s="27"/>
      <c r="F26" s="27"/>
      <c r="G26" s="27"/>
    </row>
  </sheetData>
  <sheetProtection/>
  <mergeCells count="18">
    <mergeCell ref="A15:G15"/>
    <mergeCell ref="A17:A19"/>
    <mergeCell ref="B17:B19"/>
    <mergeCell ref="C17:F17"/>
    <mergeCell ref="G17:G19"/>
    <mergeCell ref="C18:C19"/>
    <mergeCell ref="D18:D19"/>
    <mergeCell ref="E18:E19"/>
    <mergeCell ref="F18:F19"/>
    <mergeCell ref="A2:G2"/>
    <mergeCell ref="A4:A6"/>
    <mergeCell ref="B4:B6"/>
    <mergeCell ref="C4:F4"/>
    <mergeCell ref="G4:G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O18" sqref="O18"/>
    </sheetView>
  </sheetViews>
  <sheetFormatPr defaultColWidth="11.421875" defaultRowHeight="15"/>
  <cols>
    <col min="1" max="1" width="10.140625" style="0" bestFit="1" customWidth="1"/>
    <col min="2" max="2" width="13.00390625" style="0" customWidth="1"/>
    <col min="3" max="15" width="10.140625" style="0" customWidth="1"/>
  </cols>
  <sheetData>
    <row r="2" spans="1:15" ht="15.75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22.5" customHeight="1" thickBot="1">
      <c r="A4" s="57"/>
      <c r="B4" s="58"/>
      <c r="C4" s="8" t="s">
        <v>42</v>
      </c>
      <c r="D4" s="53" t="s">
        <v>43</v>
      </c>
      <c r="E4" s="53" t="s">
        <v>44</v>
      </c>
      <c r="F4" s="53" t="s">
        <v>45</v>
      </c>
      <c r="G4" s="53" t="s">
        <v>46</v>
      </c>
      <c r="H4" s="53" t="s">
        <v>47</v>
      </c>
      <c r="I4" s="53" t="s">
        <v>48</v>
      </c>
      <c r="J4" s="53" t="s">
        <v>49</v>
      </c>
      <c r="K4" s="53" t="s">
        <v>50</v>
      </c>
      <c r="L4" s="53" t="s">
        <v>51</v>
      </c>
      <c r="M4" s="53" t="s">
        <v>52</v>
      </c>
      <c r="N4" s="54" t="s">
        <v>53</v>
      </c>
      <c r="O4" s="6" t="s">
        <v>4</v>
      </c>
    </row>
    <row r="5" spans="1:15" ht="22.5" customHeight="1">
      <c r="A5" s="59" t="s">
        <v>54</v>
      </c>
      <c r="B5" s="60" t="s">
        <v>55</v>
      </c>
      <c r="C5" s="36">
        <v>0</v>
      </c>
      <c r="D5" s="37">
        <v>0</v>
      </c>
      <c r="E5" s="37">
        <v>858</v>
      </c>
      <c r="F5" s="37">
        <v>5256</v>
      </c>
      <c r="G5" s="37">
        <v>5508</v>
      </c>
      <c r="H5" s="37">
        <v>5038</v>
      </c>
      <c r="I5" s="37">
        <v>1779</v>
      </c>
      <c r="J5" s="37">
        <v>1236</v>
      </c>
      <c r="K5" s="37">
        <v>6031</v>
      </c>
      <c r="L5" s="37">
        <v>6035</v>
      </c>
      <c r="M5" s="37">
        <v>6001</v>
      </c>
      <c r="N5" s="38">
        <v>2837</v>
      </c>
      <c r="O5" s="61">
        <f>SUM(C5:N5)</f>
        <v>40579</v>
      </c>
    </row>
    <row r="6" spans="1:15" ht="22.5" customHeight="1">
      <c r="A6" s="62"/>
      <c r="B6" s="63" t="s">
        <v>56</v>
      </c>
      <c r="C6" s="42">
        <v>0</v>
      </c>
      <c r="D6" s="43">
        <v>0</v>
      </c>
      <c r="E6" s="43">
        <v>130</v>
      </c>
      <c r="F6" s="43">
        <v>890</v>
      </c>
      <c r="G6" s="43">
        <v>1060</v>
      </c>
      <c r="H6" s="43">
        <v>1082</v>
      </c>
      <c r="I6" s="43">
        <v>341</v>
      </c>
      <c r="J6" s="43">
        <v>30</v>
      </c>
      <c r="K6" s="43">
        <v>552</v>
      </c>
      <c r="L6" s="43">
        <v>524</v>
      </c>
      <c r="M6" s="43">
        <v>512</v>
      </c>
      <c r="N6" s="44">
        <v>255</v>
      </c>
      <c r="O6" s="45">
        <f aca="true" t="shared" si="0" ref="O6:O16">SUM(C6:N6)</f>
        <v>5376</v>
      </c>
    </row>
    <row r="7" spans="1:15" ht="22.5" customHeight="1">
      <c r="A7" s="62"/>
      <c r="B7" s="63" t="s">
        <v>57</v>
      </c>
      <c r="C7" s="42">
        <v>0</v>
      </c>
      <c r="D7" s="43">
        <v>0</v>
      </c>
      <c r="E7" s="43">
        <v>43</v>
      </c>
      <c r="F7" s="43">
        <v>344</v>
      </c>
      <c r="G7" s="43">
        <v>358</v>
      </c>
      <c r="H7" s="43">
        <v>327</v>
      </c>
      <c r="I7" s="43">
        <v>116</v>
      </c>
      <c r="J7" s="43">
        <v>0</v>
      </c>
      <c r="K7" s="43">
        <v>197</v>
      </c>
      <c r="L7" s="43">
        <v>176</v>
      </c>
      <c r="M7" s="43">
        <v>121</v>
      </c>
      <c r="N7" s="44">
        <v>47</v>
      </c>
      <c r="O7" s="45">
        <f t="shared" si="0"/>
        <v>1729</v>
      </c>
    </row>
    <row r="8" spans="1:15" ht="22.5" customHeight="1">
      <c r="A8" s="62"/>
      <c r="B8" s="63" t="s">
        <v>58</v>
      </c>
      <c r="C8" s="42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4">
        <v>0</v>
      </c>
      <c r="O8" s="45">
        <f t="shared" si="0"/>
        <v>0</v>
      </c>
    </row>
    <row r="9" spans="1:15" ht="22.5" customHeight="1">
      <c r="A9" s="64" t="s">
        <v>59</v>
      </c>
      <c r="B9" s="63" t="s">
        <v>55</v>
      </c>
      <c r="C9" s="42">
        <v>0</v>
      </c>
      <c r="D9" s="43">
        <v>0</v>
      </c>
      <c r="E9" s="43">
        <v>4814</v>
      </c>
      <c r="F9" s="43">
        <v>18966</v>
      </c>
      <c r="G9" s="43">
        <v>16465</v>
      </c>
      <c r="H9" s="43">
        <v>16910</v>
      </c>
      <c r="I9" s="43">
        <v>3457</v>
      </c>
      <c r="J9" s="43">
        <v>6421</v>
      </c>
      <c r="K9" s="43">
        <v>19132</v>
      </c>
      <c r="L9" s="43">
        <v>17897</v>
      </c>
      <c r="M9" s="43">
        <v>20533</v>
      </c>
      <c r="N9" s="44">
        <v>7066</v>
      </c>
      <c r="O9" s="45">
        <f t="shared" si="0"/>
        <v>131661</v>
      </c>
    </row>
    <row r="10" spans="1:15" ht="22.5" customHeight="1">
      <c r="A10" s="64"/>
      <c r="B10" s="63" t="s">
        <v>56</v>
      </c>
      <c r="C10" s="42">
        <v>0</v>
      </c>
      <c r="D10" s="43">
        <v>0</v>
      </c>
      <c r="E10" s="43">
        <v>124</v>
      </c>
      <c r="F10" s="43">
        <v>4461</v>
      </c>
      <c r="G10" s="43">
        <v>5188</v>
      </c>
      <c r="H10" s="43">
        <v>5233</v>
      </c>
      <c r="I10" s="43">
        <v>2154</v>
      </c>
      <c r="J10" s="43">
        <v>408</v>
      </c>
      <c r="K10" s="43">
        <v>3527</v>
      </c>
      <c r="L10" s="43">
        <v>3745</v>
      </c>
      <c r="M10" s="43">
        <v>4136</v>
      </c>
      <c r="N10" s="44">
        <v>2438</v>
      </c>
      <c r="O10" s="45">
        <f t="shared" si="0"/>
        <v>31414</v>
      </c>
    </row>
    <row r="11" spans="1:15" ht="22.5" customHeight="1">
      <c r="A11" s="64"/>
      <c r="B11" s="63" t="s">
        <v>57</v>
      </c>
      <c r="C11" s="42">
        <v>0</v>
      </c>
      <c r="D11" s="43">
        <v>0</v>
      </c>
      <c r="E11" s="43">
        <v>0</v>
      </c>
      <c r="F11" s="43">
        <v>1055</v>
      </c>
      <c r="G11" s="43">
        <v>987</v>
      </c>
      <c r="H11" s="43">
        <v>1065</v>
      </c>
      <c r="I11" s="43">
        <v>308</v>
      </c>
      <c r="J11" s="43">
        <v>1</v>
      </c>
      <c r="K11" s="43">
        <v>806</v>
      </c>
      <c r="L11" s="43">
        <v>905</v>
      </c>
      <c r="M11" s="43">
        <v>924</v>
      </c>
      <c r="N11" s="44">
        <v>397</v>
      </c>
      <c r="O11" s="45">
        <f t="shared" si="0"/>
        <v>6448</v>
      </c>
    </row>
    <row r="12" spans="1:15" ht="22.5" customHeight="1">
      <c r="A12" s="64"/>
      <c r="B12" s="63" t="s">
        <v>58</v>
      </c>
      <c r="C12" s="42">
        <v>0</v>
      </c>
      <c r="D12" s="43">
        <v>0</v>
      </c>
      <c r="E12" s="43">
        <v>139</v>
      </c>
      <c r="F12" s="43">
        <v>865</v>
      </c>
      <c r="G12" s="43">
        <v>1180</v>
      </c>
      <c r="H12" s="43">
        <v>1133</v>
      </c>
      <c r="I12" s="43">
        <v>754</v>
      </c>
      <c r="J12" s="43">
        <v>166</v>
      </c>
      <c r="K12" s="43">
        <v>935</v>
      </c>
      <c r="L12" s="43">
        <v>1051</v>
      </c>
      <c r="M12" s="43">
        <v>1756</v>
      </c>
      <c r="N12" s="44">
        <v>1077</v>
      </c>
      <c r="O12" s="45">
        <f t="shared" si="0"/>
        <v>9056</v>
      </c>
    </row>
    <row r="13" spans="1:15" ht="22.5" customHeight="1">
      <c r="A13" s="62" t="s">
        <v>60</v>
      </c>
      <c r="B13" s="63" t="s">
        <v>55</v>
      </c>
      <c r="C13" s="42">
        <v>0</v>
      </c>
      <c r="D13" s="43">
        <v>0</v>
      </c>
      <c r="E13" s="43">
        <v>496</v>
      </c>
      <c r="F13" s="43">
        <v>2409</v>
      </c>
      <c r="G13" s="43">
        <v>2729</v>
      </c>
      <c r="H13" s="43">
        <v>2723</v>
      </c>
      <c r="I13" s="43">
        <v>1105</v>
      </c>
      <c r="J13" s="43">
        <v>448</v>
      </c>
      <c r="K13" s="43">
        <v>2920</v>
      </c>
      <c r="L13" s="43">
        <v>2976</v>
      </c>
      <c r="M13" s="43">
        <v>3343</v>
      </c>
      <c r="N13" s="44">
        <v>1775</v>
      </c>
      <c r="O13" s="45">
        <f t="shared" si="0"/>
        <v>20924</v>
      </c>
    </row>
    <row r="14" spans="1:15" ht="22.5" customHeight="1">
      <c r="A14" s="62"/>
      <c r="B14" s="63" t="s">
        <v>56</v>
      </c>
      <c r="C14" s="42">
        <v>0</v>
      </c>
      <c r="D14" s="43">
        <v>0</v>
      </c>
      <c r="E14" s="43">
        <v>60</v>
      </c>
      <c r="F14" s="43">
        <v>522</v>
      </c>
      <c r="G14" s="43">
        <v>658</v>
      </c>
      <c r="H14" s="43">
        <v>519</v>
      </c>
      <c r="I14" s="43">
        <v>506</v>
      </c>
      <c r="J14" s="43">
        <v>23</v>
      </c>
      <c r="K14" s="43">
        <v>408</v>
      </c>
      <c r="L14" s="43">
        <v>420</v>
      </c>
      <c r="M14" s="43">
        <v>361</v>
      </c>
      <c r="N14" s="44">
        <v>536</v>
      </c>
      <c r="O14" s="45">
        <f t="shared" si="0"/>
        <v>4013</v>
      </c>
    </row>
    <row r="15" spans="1:15" ht="22.5" customHeight="1">
      <c r="A15" s="62"/>
      <c r="B15" s="63" t="s">
        <v>57</v>
      </c>
      <c r="C15" s="42">
        <v>0</v>
      </c>
      <c r="D15" s="43">
        <v>0</v>
      </c>
      <c r="E15" s="43">
        <v>18</v>
      </c>
      <c r="F15" s="43">
        <v>212</v>
      </c>
      <c r="G15" s="43">
        <v>255</v>
      </c>
      <c r="H15" s="43">
        <v>202</v>
      </c>
      <c r="I15" s="43">
        <v>81</v>
      </c>
      <c r="J15" s="43">
        <v>2</v>
      </c>
      <c r="K15" s="43">
        <v>27</v>
      </c>
      <c r="L15" s="43">
        <v>37</v>
      </c>
      <c r="M15" s="43">
        <v>36</v>
      </c>
      <c r="N15" s="44">
        <v>21</v>
      </c>
      <c r="O15" s="45">
        <f t="shared" si="0"/>
        <v>891</v>
      </c>
    </row>
    <row r="16" spans="1:15" ht="22.5" customHeight="1" thickBot="1">
      <c r="A16" s="65"/>
      <c r="B16" s="66" t="s">
        <v>58</v>
      </c>
      <c r="C16" s="48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50">
        <v>0</v>
      </c>
      <c r="O16" s="51">
        <f t="shared" si="0"/>
        <v>0</v>
      </c>
    </row>
    <row r="17" spans="1:15" ht="22.5" customHeight="1" thickBot="1">
      <c r="A17" s="67" t="s">
        <v>4</v>
      </c>
      <c r="B17" s="68"/>
      <c r="C17" s="8">
        <f>SUM(C5:C16)</f>
        <v>0</v>
      </c>
      <c r="D17" s="53">
        <f aca="true" t="shared" si="1" ref="D17:O17">SUM(D5:D16)</f>
        <v>0</v>
      </c>
      <c r="E17" s="53">
        <f t="shared" si="1"/>
        <v>6682</v>
      </c>
      <c r="F17" s="53">
        <f t="shared" si="1"/>
        <v>34980</v>
      </c>
      <c r="G17" s="53">
        <f t="shared" si="1"/>
        <v>34388</v>
      </c>
      <c r="H17" s="53">
        <f t="shared" si="1"/>
        <v>34232</v>
      </c>
      <c r="I17" s="53">
        <f t="shared" si="1"/>
        <v>10601</v>
      </c>
      <c r="J17" s="53">
        <f t="shared" si="1"/>
        <v>8735</v>
      </c>
      <c r="K17" s="53">
        <f t="shared" si="1"/>
        <v>34535</v>
      </c>
      <c r="L17" s="53">
        <f t="shared" si="1"/>
        <v>33766</v>
      </c>
      <c r="M17" s="53">
        <f t="shared" si="1"/>
        <v>37723</v>
      </c>
      <c r="N17" s="54">
        <f t="shared" si="1"/>
        <v>16449</v>
      </c>
      <c r="O17" s="6">
        <f t="shared" si="1"/>
        <v>252091</v>
      </c>
    </row>
    <row r="18" ht="15">
      <c r="A18" s="55" t="s">
        <v>62</v>
      </c>
    </row>
  </sheetData>
  <sheetProtection/>
  <mergeCells count="5">
    <mergeCell ref="A2:O2"/>
    <mergeCell ref="A5:A8"/>
    <mergeCell ref="A9:A12"/>
    <mergeCell ref="A13:A16"/>
    <mergeCell ref="A17:B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H32" sqref="H32"/>
    </sheetView>
  </sheetViews>
  <sheetFormatPr defaultColWidth="11.421875" defaultRowHeight="15"/>
  <cols>
    <col min="3" max="15" width="10.140625" style="0" customWidth="1"/>
  </cols>
  <sheetData>
    <row r="2" spans="1:15" ht="15.75">
      <c r="A2" s="56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22.5" customHeight="1" thickBot="1">
      <c r="A4" s="57"/>
      <c r="B4" s="58"/>
      <c r="C4" s="8" t="s">
        <v>42</v>
      </c>
      <c r="D4" s="53" t="s">
        <v>43</v>
      </c>
      <c r="E4" s="53" t="s">
        <v>44</v>
      </c>
      <c r="F4" s="53" t="s">
        <v>45</v>
      </c>
      <c r="G4" s="53" t="s">
        <v>46</v>
      </c>
      <c r="H4" s="53" t="s">
        <v>47</v>
      </c>
      <c r="I4" s="53" t="s">
        <v>48</v>
      </c>
      <c r="J4" s="53" t="s">
        <v>49</v>
      </c>
      <c r="K4" s="53" t="s">
        <v>50</v>
      </c>
      <c r="L4" s="53" t="s">
        <v>51</v>
      </c>
      <c r="M4" s="53" t="s">
        <v>52</v>
      </c>
      <c r="N4" s="54" t="s">
        <v>53</v>
      </c>
      <c r="O4" s="6" t="s">
        <v>4</v>
      </c>
    </row>
    <row r="5" spans="1:15" ht="22.5" customHeight="1">
      <c r="A5" s="59" t="s">
        <v>54</v>
      </c>
      <c r="B5" s="70" t="s">
        <v>55</v>
      </c>
      <c r="C5" s="36">
        <v>0</v>
      </c>
      <c r="D5" s="37">
        <v>0</v>
      </c>
      <c r="E5" s="37">
        <v>2230</v>
      </c>
      <c r="F5" s="37">
        <v>5874</v>
      </c>
      <c r="G5" s="37">
        <v>6990</v>
      </c>
      <c r="H5" s="37">
        <v>6926</v>
      </c>
      <c r="I5" s="37">
        <v>2537</v>
      </c>
      <c r="J5" s="37">
        <v>1800</v>
      </c>
      <c r="K5" s="37">
        <v>5270</v>
      </c>
      <c r="L5" s="37">
        <v>4804</v>
      </c>
      <c r="M5" s="37">
        <v>4391</v>
      </c>
      <c r="N5" s="38">
        <v>3929</v>
      </c>
      <c r="O5" s="61">
        <f>SUM(C5:N5)</f>
        <v>44751</v>
      </c>
    </row>
    <row r="6" spans="1:15" ht="22.5" customHeight="1">
      <c r="A6" s="62"/>
      <c r="B6" s="71" t="s">
        <v>56</v>
      </c>
      <c r="C6" s="42">
        <v>0</v>
      </c>
      <c r="D6" s="43">
        <v>0</v>
      </c>
      <c r="E6" s="43">
        <v>140</v>
      </c>
      <c r="F6" s="43">
        <v>425</v>
      </c>
      <c r="G6" s="43">
        <v>634</v>
      </c>
      <c r="H6" s="43">
        <v>522</v>
      </c>
      <c r="I6" s="43">
        <v>328</v>
      </c>
      <c r="J6" s="43">
        <v>0</v>
      </c>
      <c r="K6" s="43">
        <v>0</v>
      </c>
      <c r="L6" s="43">
        <v>1100</v>
      </c>
      <c r="M6" s="43">
        <v>1013</v>
      </c>
      <c r="N6" s="44">
        <v>545</v>
      </c>
      <c r="O6" s="45">
        <f aca="true" t="shared" si="0" ref="O6:O16">SUM(C6:N6)</f>
        <v>4707</v>
      </c>
    </row>
    <row r="7" spans="1:15" ht="22.5" customHeight="1">
      <c r="A7" s="62"/>
      <c r="B7" s="71" t="s">
        <v>57</v>
      </c>
      <c r="C7" s="42">
        <v>0</v>
      </c>
      <c r="D7" s="43">
        <v>0</v>
      </c>
      <c r="E7" s="43">
        <v>38</v>
      </c>
      <c r="F7" s="43">
        <v>121</v>
      </c>
      <c r="G7" s="43">
        <v>129</v>
      </c>
      <c r="H7" s="43">
        <v>108</v>
      </c>
      <c r="I7" s="43">
        <v>37</v>
      </c>
      <c r="J7" s="43">
        <v>0</v>
      </c>
      <c r="K7" s="43">
        <v>0</v>
      </c>
      <c r="L7" s="43">
        <v>81</v>
      </c>
      <c r="M7" s="43">
        <v>76</v>
      </c>
      <c r="N7" s="44">
        <v>26</v>
      </c>
      <c r="O7" s="45">
        <f t="shared" si="0"/>
        <v>616</v>
      </c>
    </row>
    <row r="8" spans="1:15" ht="22.5" customHeight="1">
      <c r="A8" s="62"/>
      <c r="B8" s="71" t="s">
        <v>58</v>
      </c>
      <c r="C8" s="42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4">
        <v>0</v>
      </c>
      <c r="O8" s="45">
        <f t="shared" si="0"/>
        <v>0</v>
      </c>
    </row>
    <row r="9" spans="1:15" ht="22.5" customHeight="1">
      <c r="A9" s="64" t="s">
        <v>59</v>
      </c>
      <c r="B9" s="71" t="s">
        <v>55</v>
      </c>
      <c r="C9" s="42">
        <v>0</v>
      </c>
      <c r="D9" s="43">
        <v>0</v>
      </c>
      <c r="E9" s="43">
        <v>10983</v>
      </c>
      <c r="F9" s="43">
        <v>21511</v>
      </c>
      <c r="G9" s="43">
        <v>21277</v>
      </c>
      <c r="H9" s="43">
        <v>21462</v>
      </c>
      <c r="I9" s="43">
        <v>6027</v>
      </c>
      <c r="J9" s="43">
        <v>6600</v>
      </c>
      <c r="K9" s="43">
        <v>21700</v>
      </c>
      <c r="L9" s="43">
        <v>16720</v>
      </c>
      <c r="M9" s="43">
        <v>17454</v>
      </c>
      <c r="N9" s="44">
        <v>13802</v>
      </c>
      <c r="O9" s="45">
        <f t="shared" si="0"/>
        <v>157536</v>
      </c>
    </row>
    <row r="10" spans="1:15" ht="22.5" customHeight="1">
      <c r="A10" s="64"/>
      <c r="B10" s="71" t="s">
        <v>56</v>
      </c>
      <c r="C10" s="42">
        <v>0</v>
      </c>
      <c r="D10" s="43">
        <v>0</v>
      </c>
      <c r="E10" s="43">
        <v>1349</v>
      </c>
      <c r="F10" s="43">
        <v>4334</v>
      </c>
      <c r="G10" s="43">
        <v>5163</v>
      </c>
      <c r="H10" s="43">
        <v>4835</v>
      </c>
      <c r="I10" s="43">
        <v>1639</v>
      </c>
      <c r="J10" s="43">
        <v>0</v>
      </c>
      <c r="K10" s="43">
        <v>0</v>
      </c>
      <c r="L10" s="43">
        <v>4524</v>
      </c>
      <c r="M10" s="43">
        <v>4385</v>
      </c>
      <c r="N10" s="44">
        <v>2665</v>
      </c>
      <c r="O10" s="45">
        <f t="shared" si="0"/>
        <v>28894</v>
      </c>
    </row>
    <row r="11" spans="1:15" ht="22.5" customHeight="1">
      <c r="A11" s="64"/>
      <c r="B11" s="71" t="s">
        <v>57</v>
      </c>
      <c r="C11" s="42">
        <v>0</v>
      </c>
      <c r="D11" s="43">
        <v>0</v>
      </c>
      <c r="E11" s="43">
        <v>170</v>
      </c>
      <c r="F11" s="43">
        <v>642</v>
      </c>
      <c r="G11" s="43">
        <v>698</v>
      </c>
      <c r="H11" s="43">
        <v>661</v>
      </c>
      <c r="I11" s="43">
        <v>207</v>
      </c>
      <c r="J11" s="43">
        <v>0</v>
      </c>
      <c r="K11" s="43">
        <v>0</v>
      </c>
      <c r="L11" s="43">
        <v>528</v>
      </c>
      <c r="M11" s="43">
        <v>520</v>
      </c>
      <c r="N11" s="44">
        <v>279</v>
      </c>
      <c r="O11" s="45">
        <f t="shared" si="0"/>
        <v>3705</v>
      </c>
    </row>
    <row r="12" spans="1:15" ht="22.5" customHeight="1">
      <c r="A12" s="64"/>
      <c r="B12" s="71" t="s">
        <v>58</v>
      </c>
      <c r="C12" s="42">
        <v>0</v>
      </c>
      <c r="D12" s="43">
        <v>0</v>
      </c>
      <c r="E12" s="43">
        <v>427</v>
      </c>
      <c r="F12" s="43">
        <v>1112</v>
      </c>
      <c r="G12" s="43">
        <v>1627</v>
      </c>
      <c r="H12" s="43">
        <v>1468</v>
      </c>
      <c r="I12" s="43">
        <v>432</v>
      </c>
      <c r="J12" s="43">
        <v>0</v>
      </c>
      <c r="K12" s="43">
        <v>0</v>
      </c>
      <c r="L12" s="43">
        <v>0</v>
      </c>
      <c r="M12" s="43">
        <v>0</v>
      </c>
      <c r="N12" s="44">
        <v>0</v>
      </c>
      <c r="O12" s="45">
        <f t="shared" si="0"/>
        <v>5066</v>
      </c>
    </row>
    <row r="13" spans="1:15" ht="22.5" customHeight="1">
      <c r="A13" s="62" t="s">
        <v>60</v>
      </c>
      <c r="B13" s="71" t="s">
        <v>55</v>
      </c>
      <c r="C13" s="42">
        <v>0</v>
      </c>
      <c r="D13" s="43">
        <v>0</v>
      </c>
      <c r="E13" s="43">
        <v>1048</v>
      </c>
      <c r="F13" s="43">
        <v>2957</v>
      </c>
      <c r="G13" s="43">
        <v>3627</v>
      </c>
      <c r="H13" s="43">
        <v>3525</v>
      </c>
      <c r="I13" s="43">
        <v>1545</v>
      </c>
      <c r="J13" s="43">
        <v>900</v>
      </c>
      <c r="K13" s="43">
        <v>3400</v>
      </c>
      <c r="L13" s="43">
        <v>3325</v>
      </c>
      <c r="M13" s="43">
        <v>3531</v>
      </c>
      <c r="N13" s="44">
        <v>2400</v>
      </c>
      <c r="O13" s="45">
        <f t="shared" si="0"/>
        <v>26258</v>
      </c>
    </row>
    <row r="14" spans="1:15" ht="22.5" customHeight="1">
      <c r="A14" s="62"/>
      <c r="B14" s="71" t="s">
        <v>56</v>
      </c>
      <c r="C14" s="42">
        <v>0</v>
      </c>
      <c r="D14" s="43">
        <v>0</v>
      </c>
      <c r="E14" s="43">
        <v>108</v>
      </c>
      <c r="F14" s="43">
        <v>311</v>
      </c>
      <c r="G14" s="43">
        <v>362</v>
      </c>
      <c r="H14" s="43">
        <v>314</v>
      </c>
      <c r="I14" s="43">
        <v>146</v>
      </c>
      <c r="J14" s="43">
        <v>0</v>
      </c>
      <c r="K14" s="43">
        <v>0</v>
      </c>
      <c r="L14" s="43">
        <v>665</v>
      </c>
      <c r="M14" s="43">
        <v>515</v>
      </c>
      <c r="N14" s="44">
        <v>298</v>
      </c>
      <c r="O14" s="45">
        <f t="shared" si="0"/>
        <v>2719</v>
      </c>
    </row>
    <row r="15" spans="1:15" ht="22.5" customHeight="1">
      <c r="A15" s="62"/>
      <c r="B15" s="71" t="s">
        <v>57</v>
      </c>
      <c r="C15" s="42">
        <v>0</v>
      </c>
      <c r="D15" s="43">
        <v>0</v>
      </c>
      <c r="E15" s="43">
        <v>23</v>
      </c>
      <c r="F15" s="43">
        <v>34</v>
      </c>
      <c r="G15" s="43">
        <v>23</v>
      </c>
      <c r="H15" s="43">
        <v>14</v>
      </c>
      <c r="I15" s="43">
        <v>1</v>
      </c>
      <c r="J15" s="43">
        <v>0</v>
      </c>
      <c r="K15" s="43">
        <v>0</v>
      </c>
      <c r="L15" s="43">
        <v>15</v>
      </c>
      <c r="M15" s="43">
        <v>22</v>
      </c>
      <c r="N15" s="44">
        <v>16</v>
      </c>
      <c r="O15" s="45">
        <f t="shared" si="0"/>
        <v>148</v>
      </c>
    </row>
    <row r="16" spans="1:15" ht="22.5" customHeight="1" thickBot="1">
      <c r="A16" s="65"/>
      <c r="B16" s="72" t="s">
        <v>58</v>
      </c>
      <c r="C16" s="48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50">
        <v>0</v>
      </c>
      <c r="O16" s="51">
        <f t="shared" si="0"/>
        <v>0</v>
      </c>
    </row>
    <row r="17" spans="1:15" ht="22.5" customHeight="1" thickBot="1">
      <c r="A17" s="67" t="s">
        <v>4</v>
      </c>
      <c r="B17" s="68"/>
      <c r="C17" s="8">
        <f>SUM(C5:C16)</f>
        <v>0</v>
      </c>
      <c r="D17" s="53">
        <f aca="true" t="shared" si="1" ref="D17:O17">SUM(D5:D16)</f>
        <v>0</v>
      </c>
      <c r="E17" s="53">
        <f t="shared" si="1"/>
        <v>16516</v>
      </c>
      <c r="F17" s="53">
        <f t="shared" si="1"/>
        <v>37321</v>
      </c>
      <c r="G17" s="53">
        <f t="shared" si="1"/>
        <v>40530</v>
      </c>
      <c r="H17" s="53">
        <f t="shared" si="1"/>
        <v>39835</v>
      </c>
      <c r="I17" s="53">
        <f t="shared" si="1"/>
        <v>12899</v>
      </c>
      <c r="J17" s="53">
        <f t="shared" si="1"/>
        <v>9300</v>
      </c>
      <c r="K17" s="53">
        <f t="shared" si="1"/>
        <v>30370</v>
      </c>
      <c r="L17" s="53">
        <f t="shared" si="1"/>
        <v>31762</v>
      </c>
      <c r="M17" s="53">
        <f t="shared" si="1"/>
        <v>31907</v>
      </c>
      <c r="N17" s="54">
        <f t="shared" si="1"/>
        <v>23960</v>
      </c>
      <c r="O17" s="6">
        <f t="shared" si="1"/>
        <v>274400</v>
      </c>
    </row>
    <row r="18" spans="1:15" ht="15">
      <c r="A18" s="55" t="s">
        <v>62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</sheetData>
  <sheetProtection/>
  <mergeCells count="5">
    <mergeCell ref="A2:O2"/>
    <mergeCell ref="A5:A8"/>
    <mergeCell ref="A9:A12"/>
    <mergeCell ref="A13:A16"/>
    <mergeCell ref="A17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2015-10-20T14:42:13Z</dcterms:created>
  <dcterms:modified xsi:type="dcterms:W3CDTF">2015-10-20T15:11:24Z</dcterms:modified>
  <cp:category/>
  <cp:version/>
  <cp:contentType/>
  <cp:contentStatus/>
</cp:coreProperties>
</file>